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Zał. 1" sheetId="1" r:id="rId1"/>
    <sheet name="Zał. 2" sheetId="2" r:id="rId2"/>
  </sheets>
  <definedNames>
    <definedName name="_xlnm.Print_Area" localSheetId="0">'Zał. 1'!$A$1:$F$31</definedName>
    <definedName name="_xlnm.Print_Area" localSheetId="1">'Zał. 2'!$A$1:$F$36</definedName>
    <definedName name="_xlnm.Print_Titles" localSheetId="0">'Zał. 1'!$7:$10</definedName>
    <definedName name="_xlnm.Print_Titles" localSheetId="1">'Zał. 2'!$8:$11</definedName>
  </definedNames>
  <calcPr fullCalcOnLoad="1"/>
</workbook>
</file>

<file path=xl/sharedStrings.xml><?xml version="1.0" encoding="utf-8"?>
<sst xmlns="http://schemas.openxmlformats.org/spreadsheetml/2006/main" count="78" uniqueCount="40">
  <si>
    <t>(w dziale, rozdziale, paragrafie)</t>
  </si>
  <si>
    <t>DZIAŁ</t>
  </si>
  <si>
    <t>§</t>
  </si>
  <si>
    <t>TREŚĆ</t>
  </si>
  <si>
    <t xml:space="preserve">zmniejszenie </t>
  </si>
  <si>
    <t>zwiększenie</t>
  </si>
  <si>
    <t>ROZDZ.</t>
  </si>
  <si>
    <t>(w złotych)</t>
  </si>
  <si>
    <t>Wydatki</t>
  </si>
  <si>
    <t>ZMIANY W PLANIE WYDATKÓW W BUDŻECIE POWIATU</t>
  </si>
  <si>
    <t xml:space="preserve">                                                              </t>
  </si>
  <si>
    <t>Załącznik nr 1</t>
  </si>
  <si>
    <t>Załącznik nr 2</t>
  </si>
  <si>
    <t xml:space="preserve">ZMIANY W PLANIE WYDATKÓW                                                                                         </t>
  </si>
  <si>
    <t>W JEDNOSTKACH ORGANIZACYJNYCH  POWIATU</t>
  </si>
  <si>
    <t>Zarządu Powiatu w Koszalinie</t>
  </si>
  <si>
    <t>NA 2011 ROK</t>
  </si>
  <si>
    <t>POMOC SPOŁECZNA</t>
  </si>
  <si>
    <t>SUMA</t>
  </si>
  <si>
    <t>Składki na ubezpieczenia społeczne</t>
  </si>
  <si>
    <t>Rezerwy</t>
  </si>
  <si>
    <t>Rezerwy ogólne i celowe</t>
  </si>
  <si>
    <t>RÓŻNE ROZLICZENIA</t>
  </si>
  <si>
    <t>STAROSTWO POWIATOWE - ORGAN</t>
  </si>
  <si>
    <t xml:space="preserve">rezerwa ogólna </t>
  </si>
  <si>
    <t>Zakup usług remontowych</t>
  </si>
  <si>
    <t>POWIATOWE CENTRUM POMOCY RODZINIE W KOSZALINIE</t>
  </si>
  <si>
    <t>Rodziny zastępcze</t>
  </si>
  <si>
    <t>Świadczenia społeczne</t>
  </si>
  <si>
    <t>Powiatowe centra pomocy rodzinie</t>
  </si>
  <si>
    <t>Wynagrodzenia osobowe pracowników</t>
  </si>
  <si>
    <t>Składki na Fundusz Pracy</t>
  </si>
  <si>
    <t>Zakup materiałów i wyposażenia</t>
  </si>
  <si>
    <t>Wydatki na zakupy inwestcyjne jednostek budżetowych</t>
  </si>
  <si>
    <t>z dnia 12 kwietnia 2011 r.</t>
  </si>
  <si>
    <t>SPECJALN OŚRODEK SZKOLNO-WYCHOWAWCZY W BOBOLICACH</t>
  </si>
  <si>
    <t>Specjalne ośrodki szkolno-wychowawcze</t>
  </si>
  <si>
    <t>EDUKACYJNA OPIEKA WYCHOWAWCZA</t>
  </si>
  <si>
    <t>Wydatki na zakupy inwestycyjne jednostek budżetowych</t>
  </si>
  <si>
    <t>do Uchwały Nr 27/11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</si>
</sst>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right" vertical="center"/>
    </xf>
    <xf numFmtId="3" fontId="7" fillId="35" borderId="14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7" fillId="34" borderId="14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3" fontId="7" fillId="34" borderId="1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3" fontId="8" fillId="34" borderId="16" xfId="0" applyNumberFormat="1" applyFont="1" applyFill="1" applyBorder="1" applyAlignment="1">
      <alignment horizontal="right" vertical="center"/>
    </xf>
    <xf numFmtId="3" fontId="8" fillId="34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3" fontId="7" fillId="34" borderId="16" xfId="0" applyNumberFormat="1" applyFont="1" applyFill="1" applyBorder="1" applyAlignment="1">
      <alignment horizontal="right" vertical="center"/>
    </xf>
    <xf numFmtId="3" fontId="7" fillId="34" borderId="17" xfId="0" applyNumberFormat="1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3" fontId="7" fillId="34" borderId="11" xfId="0" applyNumberFormat="1" applyFont="1" applyFill="1" applyBorder="1" applyAlignment="1">
      <alignment horizontal="right" vertical="center"/>
    </xf>
    <xf numFmtId="3" fontId="7" fillId="34" borderId="23" xfId="0" applyNumberFormat="1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3" fontId="7" fillId="34" borderId="25" xfId="0" applyNumberFormat="1" applyFont="1" applyFill="1" applyBorder="1" applyAlignment="1">
      <alignment horizontal="right" vertical="center"/>
    </xf>
    <xf numFmtId="0" fontId="16" fillId="0" borderId="18" xfId="0" applyFont="1" applyBorder="1" applyAlignment="1">
      <alignment horizontal="left" vertical="center" wrapText="1"/>
    </xf>
    <xf numFmtId="3" fontId="16" fillId="34" borderId="16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 wrapText="1"/>
    </xf>
    <xf numFmtId="3" fontId="7" fillId="35" borderId="16" xfId="0" applyNumberFormat="1" applyFont="1" applyFill="1" applyBorder="1" applyAlignment="1">
      <alignment horizontal="right" vertical="center"/>
    </xf>
    <xf numFmtId="3" fontId="7" fillId="35" borderId="17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7" fillId="35" borderId="31" xfId="0" applyFont="1" applyFill="1" applyBorder="1" applyAlignment="1">
      <alignment horizontal="center" wrapText="1"/>
    </xf>
    <xf numFmtId="0" fontId="7" fillId="35" borderId="32" xfId="0" applyFont="1" applyFill="1" applyBorder="1" applyAlignment="1">
      <alignment horizontal="center" wrapText="1"/>
    </xf>
    <xf numFmtId="0" fontId="7" fillId="35" borderId="24" xfId="0" applyFont="1" applyFill="1" applyBorder="1" applyAlignment="1">
      <alignment horizontal="center" wrapText="1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2" sqref="D2:D4"/>
    </sheetView>
  </sheetViews>
  <sheetFormatPr defaultColWidth="9.140625" defaultRowHeight="12.75"/>
  <cols>
    <col min="1" max="1" width="8.28125" style="43" customWidth="1"/>
    <col min="2" max="2" width="7.57421875" style="43" bestFit="1" customWidth="1"/>
    <col min="3" max="3" width="9.140625" style="43" customWidth="1"/>
    <col min="4" max="4" width="45.00390625" style="43" customWidth="1"/>
    <col min="5" max="5" width="10.140625" style="43" customWidth="1"/>
    <col min="6" max="6" width="10.00390625" style="43" customWidth="1"/>
    <col min="7" max="16384" width="9.140625" style="43" customWidth="1"/>
  </cols>
  <sheetData>
    <row r="1" spans="1:6" ht="15.75">
      <c r="A1" s="5" t="s">
        <v>10</v>
      </c>
      <c r="B1" s="5"/>
      <c r="C1" s="5"/>
      <c r="D1" s="6" t="s">
        <v>11</v>
      </c>
      <c r="E1" s="1"/>
      <c r="F1" s="5"/>
    </row>
    <row r="2" spans="1:6" ht="15">
      <c r="A2" s="5"/>
      <c r="B2" s="5"/>
      <c r="C2" s="5"/>
      <c r="D2" s="8" t="s">
        <v>39</v>
      </c>
      <c r="E2" s="1"/>
      <c r="F2" s="5"/>
    </row>
    <row r="3" spans="1:6" ht="15">
      <c r="A3" s="5"/>
      <c r="B3" s="5"/>
      <c r="C3" s="5"/>
      <c r="D3" s="8" t="s">
        <v>15</v>
      </c>
      <c r="E3" s="1"/>
      <c r="F3" s="5"/>
    </row>
    <row r="4" spans="1:6" ht="15.75">
      <c r="A4" s="1"/>
      <c r="B4" s="1"/>
      <c r="C4" s="3"/>
      <c r="D4" s="9" t="s">
        <v>34</v>
      </c>
      <c r="E4" s="1"/>
      <c r="F4" s="4"/>
    </row>
    <row r="5" spans="1:6" ht="16.5" customHeight="1">
      <c r="A5" s="66" t="s">
        <v>9</v>
      </c>
      <c r="B5" s="66"/>
      <c r="C5" s="66"/>
      <c r="D5" s="66"/>
      <c r="E5" s="66"/>
      <c r="F5" s="66"/>
    </row>
    <row r="6" spans="1:6" ht="16.5" customHeight="1">
      <c r="A6" s="66" t="s">
        <v>16</v>
      </c>
      <c r="B6" s="66"/>
      <c r="C6" s="66"/>
      <c r="D6" s="66"/>
      <c r="E6" s="66"/>
      <c r="F6" s="66"/>
    </row>
    <row r="7" spans="1:6" ht="12" customHeight="1" thickBot="1">
      <c r="A7" s="11" t="s">
        <v>0</v>
      </c>
      <c r="B7" s="10"/>
      <c r="C7" s="31"/>
      <c r="D7" s="32"/>
      <c r="E7" s="33"/>
      <c r="F7" s="34" t="s">
        <v>7</v>
      </c>
    </row>
    <row r="8" spans="1:6" ht="14.25">
      <c r="A8" s="67" t="s">
        <v>1</v>
      </c>
      <c r="B8" s="69" t="s">
        <v>6</v>
      </c>
      <c r="C8" s="71" t="s">
        <v>2</v>
      </c>
      <c r="D8" s="73" t="s">
        <v>3</v>
      </c>
      <c r="E8" s="75" t="s">
        <v>8</v>
      </c>
      <c r="F8" s="76"/>
    </row>
    <row r="9" spans="1:6" ht="12.75">
      <c r="A9" s="68"/>
      <c r="B9" s="70"/>
      <c r="C9" s="72"/>
      <c r="D9" s="74"/>
      <c r="E9" s="29" t="s">
        <v>4</v>
      </c>
      <c r="F9" s="30" t="s">
        <v>5</v>
      </c>
    </row>
    <row r="10" spans="1:6" ht="6.75" customHeight="1">
      <c r="A10" s="17">
        <v>1</v>
      </c>
      <c r="B10" s="18">
        <v>2</v>
      </c>
      <c r="C10" s="18">
        <v>3</v>
      </c>
      <c r="D10" s="19">
        <v>4</v>
      </c>
      <c r="E10" s="20">
        <v>5</v>
      </c>
      <c r="F10" s="21">
        <v>6</v>
      </c>
    </row>
    <row r="11" spans="1:6" ht="15">
      <c r="A11" s="57">
        <v>758</v>
      </c>
      <c r="B11" s="58"/>
      <c r="C11" s="58"/>
      <c r="D11" s="59" t="s">
        <v>22</v>
      </c>
      <c r="E11" s="60">
        <f>SUM(E12)</f>
        <v>90000</v>
      </c>
      <c r="F11" s="61">
        <f>SUM(F12)</f>
        <v>0</v>
      </c>
    </row>
    <row r="12" spans="1:6" ht="15">
      <c r="A12" s="42"/>
      <c r="B12" s="13">
        <v>75818</v>
      </c>
      <c r="C12" s="13"/>
      <c r="D12" s="37" t="s">
        <v>21</v>
      </c>
      <c r="E12" s="38">
        <f>SUM(E14)</f>
        <v>90000</v>
      </c>
      <c r="F12" s="39">
        <f>SUM(F13)</f>
        <v>0</v>
      </c>
    </row>
    <row r="13" spans="1:6" ht="15">
      <c r="A13" s="42"/>
      <c r="B13" s="14"/>
      <c r="C13" s="13">
        <v>4810</v>
      </c>
      <c r="D13" s="44" t="s">
        <v>20</v>
      </c>
      <c r="E13" s="35">
        <f>SUM(E14:E14)</f>
        <v>90000</v>
      </c>
      <c r="F13" s="36">
        <f>SUM(F14)</f>
        <v>0</v>
      </c>
    </row>
    <row r="14" spans="1:6" ht="15">
      <c r="A14" s="42"/>
      <c r="B14" s="14"/>
      <c r="C14" s="13"/>
      <c r="D14" s="52" t="s">
        <v>24</v>
      </c>
      <c r="E14" s="53">
        <v>90000</v>
      </c>
      <c r="F14" s="36">
        <v>0</v>
      </c>
    </row>
    <row r="15" spans="1:6" s="28" customFormat="1" ht="15">
      <c r="A15" s="57">
        <v>852</v>
      </c>
      <c r="B15" s="58"/>
      <c r="C15" s="58"/>
      <c r="D15" s="59" t="s">
        <v>17</v>
      </c>
      <c r="E15" s="60">
        <f>SUM(E16,E19)</f>
        <v>87860</v>
      </c>
      <c r="F15" s="61">
        <f>SUM(F16,F19)</f>
        <v>87860</v>
      </c>
    </row>
    <row r="16" spans="1:6" s="28" customFormat="1" ht="15">
      <c r="A16" s="42"/>
      <c r="B16" s="13">
        <v>85201</v>
      </c>
      <c r="C16" s="13"/>
      <c r="D16" s="37" t="s">
        <v>27</v>
      </c>
      <c r="E16" s="38">
        <f>SUM(E17:E18)</f>
        <v>40931</v>
      </c>
      <c r="F16" s="39">
        <f>SUM(F17:F18)</f>
        <v>40931</v>
      </c>
    </row>
    <row r="17" spans="1:6" s="28" customFormat="1" ht="15">
      <c r="A17" s="42"/>
      <c r="B17" s="14"/>
      <c r="C17" s="13">
        <v>3110</v>
      </c>
      <c r="D17" s="44" t="s">
        <v>28</v>
      </c>
      <c r="E17" s="35">
        <v>40931</v>
      </c>
      <c r="F17" s="36">
        <v>0</v>
      </c>
    </row>
    <row r="18" spans="1:6" s="28" customFormat="1" ht="15">
      <c r="A18" s="42"/>
      <c r="B18" s="14"/>
      <c r="C18" s="13">
        <v>3119</v>
      </c>
      <c r="D18" s="44" t="s">
        <v>28</v>
      </c>
      <c r="E18" s="35">
        <v>0</v>
      </c>
      <c r="F18" s="36">
        <v>40931</v>
      </c>
    </row>
    <row r="19" spans="1:6" s="28" customFormat="1" ht="15">
      <c r="A19" s="42"/>
      <c r="B19" s="13">
        <v>85218</v>
      </c>
      <c r="C19" s="13"/>
      <c r="D19" s="37" t="s">
        <v>29</v>
      </c>
      <c r="E19" s="38">
        <f>SUM(E20:E27)</f>
        <v>46929</v>
      </c>
      <c r="F19" s="39">
        <f>SUM(F20:F27)</f>
        <v>46929</v>
      </c>
    </row>
    <row r="20" spans="1:6" s="28" customFormat="1" ht="15">
      <c r="A20" s="42"/>
      <c r="B20" s="14"/>
      <c r="C20" s="13">
        <v>4010</v>
      </c>
      <c r="D20" s="44" t="s">
        <v>30</v>
      </c>
      <c r="E20" s="35">
        <v>0</v>
      </c>
      <c r="F20" s="36">
        <v>34779</v>
      </c>
    </row>
    <row r="21" spans="1:6" s="55" customFormat="1" ht="15">
      <c r="A21" s="42"/>
      <c r="B21" s="14"/>
      <c r="C21" s="13">
        <v>4019</v>
      </c>
      <c r="D21" s="44" t="s">
        <v>30</v>
      </c>
      <c r="E21" s="35">
        <v>34779</v>
      </c>
      <c r="F21" s="36">
        <v>0</v>
      </c>
    </row>
    <row r="22" spans="1:6" s="55" customFormat="1" ht="15">
      <c r="A22" s="42"/>
      <c r="B22" s="14"/>
      <c r="C22" s="13">
        <v>4110</v>
      </c>
      <c r="D22" s="44" t="s">
        <v>19</v>
      </c>
      <c r="E22" s="35">
        <v>0</v>
      </c>
      <c r="F22" s="36">
        <v>5298</v>
      </c>
    </row>
    <row r="23" spans="1:6" s="55" customFormat="1" ht="15">
      <c r="A23" s="42"/>
      <c r="B23" s="14"/>
      <c r="C23" s="13">
        <v>4119</v>
      </c>
      <c r="D23" s="44" t="s">
        <v>19</v>
      </c>
      <c r="E23" s="35">
        <v>5298</v>
      </c>
      <c r="F23" s="36">
        <v>0</v>
      </c>
    </row>
    <row r="24" spans="1:6" s="28" customFormat="1" ht="15">
      <c r="A24" s="42"/>
      <c r="B24" s="14"/>
      <c r="C24" s="13">
        <v>4120</v>
      </c>
      <c r="D24" s="44" t="s">
        <v>31</v>
      </c>
      <c r="E24" s="35">
        <v>0</v>
      </c>
      <c r="F24" s="36">
        <v>852</v>
      </c>
    </row>
    <row r="25" spans="1:6" s="55" customFormat="1" ht="15">
      <c r="A25" s="42"/>
      <c r="B25" s="14"/>
      <c r="C25" s="13">
        <v>4129</v>
      </c>
      <c r="D25" s="44" t="s">
        <v>31</v>
      </c>
      <c r="E25" s="35">
        <v>852</v>
      </c>
      <c r="F25" s="36">
        <v>0</v>
      </c>
    </row>
    <row r="26" spans="1:6" s="28" customFormat="1" ht="15">
      <c r="A26" s="42"/>
      <c r="B26" s="14"/>
      <c r="C26" s="13">
        <v>4210</v>
      </c>
      <c r="D26" s="44" t="s">
        <v>32</v>
      </c>
      <c r="E26" s="35">
        <v>6000</v>
      </c>
      <c r="F26" s="36">
        <v>0</v>
      </c>
    </row>
    <row r="27" spans="1:6" s="55" customFormat="1" ht="25.5">
      <c r="A27" s="42"/>
      <c r="B27" s="14"/>
      <c r="C27" s="13">
        <v>6060</v>
      </c>
      <c r="D27" s="44" t="s">
        <v>38</v>
      </c>
      <c r="E27" s="35">
        <v>0</v>
      </c>
      <c r="F27" s="36">
        <v>6000</v>
      </c>
    </row>
    <row r="28" spans="1:6" s="45" customFormat="1" ht="15">
      <c r="A28" s="57">
        <v>854</v>
      </c>
      <c r="B28" s="58"/>
      <c r="C28" s="58"/>
      <c r="D28" s="63" t="s">
        <v>37</v>
      </c>
      <c r="E28" s="22">
        <f>SUM(E29)</f>
        <v>0</v>
      </c>
      <c r="F28" s="23">
        <f>SUM(F29)</f>
        <v>90000</v>
      </c>
    </row>
    <row r="29" spans="1:6" s="28" customFormat="1" ht="15">
      <c r="A29" s="41"/>
      <c r="B29" s="13">
        <v>85403</v>
      </c>
      <c r="C29" s="26"/>
      <c r="D29" s="46" t="s">
        <v>36</v>
      </c>
      <c r="E29" s="47">
        <f>SUM(E30)</f>
        <v>0</v>
      </c>
      <c r="F29" s="48">
        <f>SUM(F30)</f>
        <v>90000</v>
      </c>
    </row>
    <row r="30" spans="1:6" s="28" customFormat="1" ht="15">
      <c r="A30" s="42"/>
      <c r="B30" s="14"/>
      <c r="C30" s="56">
        <v>4270</v>
      </c>
      <c r="D30" s="44" t="s">
        <v>25</v>
      </c>
      <c r="E30" s="35">
        <v>0</v>
      </c>
      <c r="F30" s="36">
        <v>90000</v>
      </c>
    </row>
    <row r="31" spans="1:6" ht="15.75" thickBot="1">
      <c r="A31" s="64" t="s">
        <v>18</v>
      </c>
      <c r="B31" s="65"/>
      <c r="C31" s="65"/>
      <c r="D31" s="65"/>
      <c r="E31" s="27">
        <f>SUM(E28,E15,E11)</f>
        <v>177860</v>
      </c>
      <c r="F31" s="51">
        <f>SUM(F28,F15,F11)</f>
        <v>177860</v>
      </c>
    </row>
    <row r="32" ht="12.75">
      <c r="E32" s="54"/>
    </row>
    <row r="40" ht="12.75">
      <c r="E40" s="54"/>
    </row>
  </sheetData>
  <sheetProtection/>
  <mergeCells count="8">
    <mergeCell ref="A31:D31"/>
    <mergeCell ref="A5:F5"/>
    <mergeCell ref="A6:F6"/>
    <mergeCell ref="A8:A9"/>
    <mergeCell ref="B8:B9"/>
    <mergeCell ref="C8:C9"/>
    <mergeCell ref="D8:D9"/>
    <mergeCell ref="E8:F8"/>
  </mergeCells>
  <printOptions/>
  <pageMargins left="0.7086614173228347" right="0.4724409448818898" top="0.7480314960629921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D2" sqref="D2:D4"/>
    </sheetView>
  </sheetViews>
  <sheetFormatPr defaultColWidth="9.140625" defaultRowHeight="12.75"/>
  <cols>
    <col min="1" max="1" width="5.57421875" style="12" customWidth="1"/>
    <col min="2" max="2" width="7.28125" style="12" customWidth="1"/>
    <col min="3" max="3" width="6.28125" style="16" customWidth="1"/>
    <col min="4" max="4" width="44.28125" style="2" customWidth="1"/>
    <col min="5" max="5" width="11.57421875" style="4" customWidth="1"/>
    <col min="6" max="6" width="10.00390625" style="4" customWidth="1"/>
    <col min="7" max="7" width="10.140625" style="43" bestFit="1" customWidth="1"/>
    <col min="8" max="16384" width="9.140625" style="43" customWidth="1"/>
  </cols>
  <sheetData>
    <row r="1" spans="1:6" ht="15.75">
      <c r="A1" s="5" t="s">
        <v>10</v>
      </c>
      <c r="B1" s="5"/>
      <c r="C1" s="5"/>
      <c r="D1" s="6" t="s">
        <v>12</v>
      </c>
      <c r="E1" s="1"/>
      <c r="F1" s="5"/>
    </row>
    <row r="2" spans="1:6" ht="15">
      <c r="A2" s="5"/>
      <c r="B2" s="5"/>
      <c r="C2" s="5"/>
      <c r="D2" s="8" t="s">
        <v>39</v>
      </c>
      <c r="E2" s="1"/>
      <c r="F2" s="5"/>
    </row>
    <row r="3" spans="1:6" ht="15">
      <c r="A3" s="5"/>
      <c r="B3" s="5"/>
      <c r="C3" s="5"/>
      <c r="D3" s="8" t="s">
        <v>15</v>
      </c>
      <c r="E3" s="1"/>
      <c r="F3" s="5"/>
    </row>
    <row r="4" spans="1:5" ht="15.75">
      <c r="A4" s="1"/>
      <c r="B4" s="1"/>
      <c r="C4" s="3"/>
      <c r="D4" s="9" t="s">
        <v>34</v>
      </c>
      <c r="E4" s="1"/>
    </row>
    <row r="5" spans="1:6" ht="16.5" customHeight="1">
      <c r="A5" s="83" t="s">
        <v>13</v>
      </c>
      <c r="B5" s="83"/>
      <c r="C5" s="83"/>
      <c r="D5" s="83"/>
      <c r="E5" s="83"/>
      <c r="F5" s="83"/>
    </row>
    <row r="6" spans="1:6" ht="16.5" customHeight="1">
      <c r="A6" s="83" t="s">
        <v>14</v>
      </c>
      <c r="B6" s="83"/>
      <c r="C6" s="83"/>
      <c r="D6" s="83"/>
      <c r="E6" s="83"/>
      <c r="F6" s="83"/>
    </row>
    <row r="7" spans="1:6" ht="16.5">
      <c r="A7" s="66" t="s">
        <v>16</v>
      </c>
      <c r="B7" s="66"/>
      <c r="C7" s="66"/>
      <c r="D7" s="66"/>
      <c r="E7" s="66"/>
      <c r="F7" s="66"/>
    </row>
    <row r="8" spans="1:6" ht="23.25" customHeight="1" thickBot="1">
      <c r="A8" s="11" t="s">
        <v>0</v>
      </c>
      <c r="B8" s="10"/>
      <c r="C8" s="31"/>
      <c r="D8" s="32"/>
      <c r="E8" s="33"/>
      <c r="F8" s="34" t="s">
        <v>7</v>
      </c>
    </row>
    <row r="9" spans="1:6" ht="14.25" customHeight="1">
      <c r="A9" s="67" t="s">
        <v>1</v>
      </c>
      <c r="B9" s="69" t="s">
        <v>6</v>
      </c>
      <c r="C9" s="71" t="s">
        <v>2</v>
      </c>
      <c r="D9" s="73" t="s">
        <v>3</v>
      </c>
      <c r="E9" s="75" t="s">
        <v>8</v>
      </c>
      <c r="F9" s="76"/>
    </row>
    <row r="10" spans="1:6" ht="12.75" customHeight="1">
      <c r="A10" s="68"/>
      <c r="B10" s="70"/>
      <c r="C10" s="72"/>
      <c r="D10" s="74"/>
      <c r="E10" s="29" t="s">
        <v>4</v>
      </c>
      <c r="F10" s="30" t="s">
        <v>5</v>
      </c>
    </row>
    <row r="11" spans="1:6" ht="8.25" customHeight="1">
      <c r="A11" s="17">
        <v>1</v>
      </c>
      <c r="B11" s="18">
        <v>2</v>
      </c>
      <c r="C11" s="18">
        <v>3</v>
      </c>
      <c r="D11" s="19">
        <v>4</v>
      </c>
      <c r="E11" s="20">
        <v>5</v>
      </c>
      <c r="F11" s="21">
        <v>6</v>
      </c>
    </row>
    <row r="12" spans="1:6" ht="12.75" customHeight="1">
      <c r="A12" s="77" t="s">
        <v>23</v>
      </c>
      <c r="B12" s="78"/>
      <c r="C12" s="78"/>
      <c r="D12" s="79"/>
      <c r="E12" s="22">
        <f>SUM(E13)</f>
        <v>90000</v>
      </c>
      <c r="F12" s="23">
        <f>SUM(F13)</f>
        <v>0</v>
      </c>
    </row>
    <row r="13" spans="1:6" ht="15">
      <c r="A13" s="40">
        <v>758</v>
      </c>
      <c r="B13" s="13"/>
      <c r="C13" s="13"/>
      <c r="D13" s="37" t="s">
        <v>22</v>
      </c>
      <c r="E13" s="38">
        <f>SUM(E14)</f>
        <v>90000</v>
      </c>
      <c r="F13" s="39">
        <f>SUM(F14)</f>
        <v>0</v>
      </c>
    </row>
    <row r="14" spans="1:6" ht="15">
      <c r="A14" s="42"/>
      <c r="B14" s="13">
        <v>75818</v>
      </c>
      <c r="C14" s="13"/>
      <c r="D14" s="37" t="s">
        <v>21</v>
      </c>
      <c r="E14" s="38">
        <f>SUM(E16)</f>
        <v>90000</v>
      </c>
      <c r="F14" s="39">
        <f>SUM(F15)</f>
        <v>0</v>
      </c>
    </row>
    <row r="15" spans="1:6" ht="15">
      <c r="A15" s="42"/>
      <c r="B15" s="14"/>
      <c r="C15" s="13">
        <v>4810</v>
      </c>
      <c r="D15" s="44" t="s">
        <v>20</v>
      </c>
      <c r="E15" s="35">
        <f>SUM(E16:E16)</f>
        <v>90000</v>
      </c>
      <c r="F15" s="36">
        <f>SUM(F16)</f>
        <v>0</v>
      </c>
    </row>
    <row r="16" spans="1:6" ht="15">
      <c r="A16" s="42"/>
      <c r="B16" s="14"/>
      <c r="C16" s="13"/>
      <c r="D16" s="52" t="s">
        <v>24</v>
      </c>
      <c r="E16" s="53">
        <v>90000</v>
      </c>
      <c r="F16" s="36">
        <v>0</v>
      </c>
    </row>
    <row r="17" spans="1:7" ht="28.5" customHeight="1">
      <c r="A17" s="77" t="s">
        <v>35</v>
      </c>
      <c r="B17" s="78"/>
      <c r="C17" s="78"/>
      <c r="D17" s="79"/>
      <c r="E17" s="22">
        <f>SUM(E18)</f>
        <v>0</v>
      </c>
      <c r="F17" s="23">
        <f>SUM(F18)</f>
        <v>90000</v>
      </c>
      <c r="G17" s="54"/>
    </row>
    <row r="18" spans="1:6" s="45" customFormat="1" ht="15">
      <c r="A18" s="40">
        <v>854</v>
      </c>
      <c r="B18" s="13"/>
      <c r="C18" s="13"/>
      <c r="D18" s="49" t="s">
        <v>37</v>
      </c>
      <c r="E18" s="24">
        <f>SUM(E19)</f>
        <v>0</v>
      </c>
      <c r="F18" s="25">
        <f>SUM(F19)</f>
        <v>90000</v>
      </c>
    </row>
    <row r="19" spans="1:6" s="28" customFormat="1" ht="15">
      <c r="A19" s="41"/>
      <c r="B19" s="13">
        <v>85403</v>
      </c>
      <c r="C19" s="26"/>
      <c r="D19" s="46" t="s">
        <v>36</v>
      </c>
      <c r="E19" s="47">
        <f>SUM(E20:E20)</f>
        <v>0</v>
      </c>
      <c r="F19" s="48">
        <f>SUM(F20:F20)</f>
        <v>90000</v>
      </c>
    </row>
    <row r="20" spans="1:6" s="28" customFormat="1" ht="15">
      <c r="A20" s="42"/>
      <c r="B20" s="14"/>
      <c r="C20" s="56">
        <v>4270</v>
      </c>
      <c r="D20" s="44" t="s">
        <v>25</v>
      </c>
      <c r="E20" s="35">
        <v>0</v>
      </c>
      <c r="F20" s="36">
        <v>90000</v>
      </c>
    </row>
    <row r="21" spans="1:6" s="28" customFormat="1" ht="15">
      <c r="A21" s="80" t="s">
        <v>26</v>
      </c>
      <c r="B21" s="81"/>
      <c r="C21" s="81"/>
      <c r="D21" s="82"/>
      <c r="E21" s="22">
        <f>SUM(E22)</f>
        <v>87860</v>
      </c>
      <c r="F21" s="23">
        <f>SUM(F22)</f>
        <v>87860</v>
      </c>
    </row>
    <row r="22" spans="1:6" s="28" customFormat="1" ht="15">
      <c r="A22" s="40">
        <v>852</v>
      </c>
      <c r="B22" s="13"/>
      <c r="C22" s="13"/>
      <c r="D22" s="62" t="s">
        <v>17</v>
      </c>
      <c r="E22" s="38">
        <f>SUM(E23,E26)</f>
        <v>87860</v>
      </c>
      <c r="F22" s="39">
        <f>SUM(F23,F26)</f>
        <v>87860</v>
      </c>
    </row>
    <row r="23" spans="1:6" s="28" customFormat="1" ht="15">
      <c r="A23" s="42"/>
      <c r="B23" s="13">
        <v>85201</v>
      </c>
      <c r="C23" s="13"/>
      <c r="D23" s="37" t="s">
        <v>27</v>
      </c>
      <c r="E23" s="38">
        <f>SUM(E24:E25)</f>
        <v>40931</v>
      </c>
      <c r="F23" s="39">
        <f>SUM(F24:F25)</f>
        <v>40931</v>
      </c>
    </row>
    <row r="24" spans="1:6" s="28" customFormat="1" ht="15">
      <c r="A24" s="42"/>
      <c r="B24" s="14"/>
      <c r="C24" s="13">
        <v>3110</v>
      </c>
      <c r="D24" s="44" t="s">
        <v>28</v>
      </c>
      <c r="E24" s="35">
        <v>40931</v>
      </c>
      <c r="F24" s="36">
        <v>0</v>
      </c>
    </row>
    <row r="25" spans="1:6" s="28" customFormat="1" ht="15">
      <c r="A25" s="42"/>
      <c r="B25" s="14"/>
      <c r="C25" s="13">
        <v>3119</v>
      </c>
      <c r="D25" s="44" t="s">
        <v>28</v>
      </c>
      <c r="E25" s="35">
        <v>0</v>
      </c>
      <c r="F25" s="36">
        <v>40931</v>
      </c>
    </row>
    <row r="26" spans="1:6" s="28" customFormat="1" ht="15">
      <c r="A26" s="42"/>
      <c r="B26" s="13">
        <v>85218</v>
      </c>
      <c r="C26" s="13"/>
      <c r="D26" s="37" t="s">
        <v>29</v>
      </c>
      <c r="E26" s="38">
        <f>SUM(E27:E34)</f>
        <v>46929</v>
      </c>
      <c r="F26" s="39">
        <f>SUM(F27:F34)</f>
        <v>46929</v>
      </c>
    </row>
    <row r="27" spans="1:6" s="28" customFormat="1" ht="15">
      <c r="A27" s="42"/>
      <c r="B27" s="14"/>
      <c r="C27" s="13">
        <v>4010</v>
      </c>
      <c r="D27" s="44" t="s">
        <v>30</v>
      </c>
      <c r="E27" s="35">
        <v>0</v>
      </c>
      <c r="F27" s="36">
        <v>34779</v>
      </c>
    </row>
    <row r="28" spans="1:6" s="55" customFormat="1" ht="15">
      <c r="A28" s="42"/>
      <c r="B28" s="14"/>
      <c r="C28" s="13">
        <v>4019</v>
      </c>
      <c r="D28" s="44" t="s">
        <v>30</v>
      </c>
      <c r="E28" s="35">
        <v>34779</v>
      </c>
      <c r="F28" s="36">
        <v>0</v>
      </c>
    </row>
    <row r="29" spans="1:6" s="55" customFormat="1" ht="15">
      <c r="A29" s="42"/>
      <c r="B29" s="14"/>
      <c r="C29" s="13">
        <v>4110</v>
      </c>
      <c r="D29" s="44" t="s">
        <v>19</v>
      </c>
      <c r="E29" s="35">
        <v>0</v>
      </c>
      <c r="F29" s="36">
        <v>5298</v>
      </c>
    </row>
    <row r="30" spans="1:6" s="55" customFormat="1" ht="15">
      <c r="A30" s="42"/>
      <c r="B30" s="14"/>
      <c r="C30" s="13">
        <v>4119</v>
      </c>
      <c r="D30" s="44" t="s">
        <v>19</v>
      </c>
      <c r="E30" s="35">
        <v>5298</v>
      </c>
      <c r="F30" s="36">
        <v>0</v>
      </c>
    </row>
    <row r="31" spans="1:6" s="28" customFormat="1" ht="15">
      <c r="A31" s="42"/>
      <c r="B31" s="14"/>
      <c r="C31" s="13">
        <v>4120</v>
      </c>
      <c r="D31" s="44" t="s">
        <v>31</v>
      </c>
      <c r="E31" s="35">
        <v>0</v>
      </c>
      <c r="F31" s="36">
        <v>852</v>
      </c>
    </row>
    <row r="32" spans="1:6" s="55" customFormat="1" ht="15">
      <c r="A32" s="42"/>
      <c r="B32" s="14"/>
      <c r="C32" s="13">
        <v>4129</v>
      </c>
      <c r="D32" s="44" t="s">
        <v>31</v>
      </c>
      <c r="E32" s="35">
        <v>852</v>
      </c>
      <c r="F32" s="36">
        <v>0</v>
      </c>
    </row>
    <row r="33" spans="1:6" s="28" customFormat="1" ht="15">
      <c r="A33" s="42"/>
      <c r="B33" s="14"/>
      <c r="C33" s="13">
        <v>4210</v>
      </c>
      <c r="D33" s="44" t="s">
        <v>32</v>
      </c>
      <c r="E33" s="35">
        <v>6000</v>
      </c>
      <c r="F33" s="36">
        <v>0</v>
      </c>
    </row>
    <row r="34" spans="1:6" s="55" customFormat="1" ht="25.5">
      <c r="A34" s="42"/>
      <c r="B34" s="14"/>
      <c r="C34" s="13">
        <v>6060</v>
      </c>
      <c r="D34" s="44" t="s">
        <v>33</v>
      </c>
      <c r="E34" s="35">
        <v>0</v>
      </c>
      <c r="F34" s="36">
        <v>6000</v>
      </c>
    </row>
    <row r="35" spans="1:6" ht="15.75" thickBot="1">
      <c r="A35" s="64" t="s">
        <v>18</v>
      </c>
      <c r="B35" s="65"/>
      <c r="C35" s="65"/>
      <c r="D35" s="65"/>
      <c r="E35" s="27">
        <f>SUM(E21,E17,E12)</f>
        <v>177860</v>
      </c>
      <c r="F35" s="51">
        <f>SUM(F21,F17,F12)</f>
        <v>177860</v>
      </c>
    </row>
    <row r="36" spans="5:7" s="12" customFormat="1" ht="14.25">
      <c r="E36" s="50"/>
      <c r="G36" s="50"/>
    </row>
    <row r="37" s="12" customFormat="1" ht="14.25">
      <c r="E37" s="50"/>
    </row>
    <row r="38" s="12" customFormat="1" ht="14.25"/>
    <row r="39" s="12" customFormat="1" ht="14.25">
      <c r="E39" s="50"/>
    </row>
    <row r="40" s="12" customFormat="1" ht="14.25"/>
    <row r="41" s="12" customFormat="1" ht="14.25"/>
    <row r="42" s="12" customFormat="1" ht="14.25"/>
    <row r="43" s="12" customFormat="1" ht="14.25"/>
    <row r="44" s="12" customFormat="1" ht="14.25"/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pans="3:6" ht="14.25">
      <c r="C50" s="12"/>
      <c r="D50" s="43"/>
      <c r="E50" s="43"/>
      <c r="F50" s="43"/>
    </row>
    <row r="51" spans="3:6" ht="14.25">
      <c r="C51" s="12"/>
      <c r="D51" s="43"/>
      <c r="E51" s="43"/>
      <c r="F51" s="43"/>
    </row>
    <row r="52" spans="3:6" ht="14.25">
      <c r="C52" s="12"/>
      <c r="D52" s="43"/>
      <c r="E52" s="43"/>
      <c r="F52" s="43"/>
    </row>
    <row r="53" spans="3:6" ht="14.25">
      <c r="C53" s="12"/>
      <c r="D53" s="43"/>
      <c r="E53" s="43"/>
      <c r="F53" s="43"/>
    </row>
    <row r="54" spans="1:3" s="7" customFormat="1" ht="15.75">
      <c r="A54" s="15"/>
      <c r="B54" s="15"/>
      <c r="C54" s="15"/>
    </row>
    <row r="55" spans="1:3" s="1" customFormat="1" ht="15">
      <c r="A55" s="12"/>
      <c r="B55" s="12"/>
      <c r="C55" s="12"/>
    </row>
    <row r="56" spans="1:3" s="1" customFormat="1" ht="15">
      <c r="A56" s="12"/>
      <c r="B56" s="12"/>
      <c r="C56" s="12"/>
    </row>
    <row r="57" spans="3:6" ht="14.25">
      <c r="C57" s="12"/>
      <c r="D57" s="43"/>
      <c r="E57" s="43"/>
      <c r="F57" s="43"/>
    </row>
    <row r="58" spans="1:3" s="7" customFormat="1" ht="15.75">
      <c r="A58" s="15"/>
      <c r="B58" s="15"/>
      <c r="C58" s="15"/>
    </row>
    <row r="59" spans="1:3" s="1" customFormat="1" ht="15">
      <c r="A59" s="12"/>
      <c r="B59" s="12"/>
      <c r="C59" s="12"/>
    </row>
    <row r="60" spans="1:3" s="1" customFormat="1" ht="15">
      <c r="A60" s="12"/>
      <c r="B60" s="12"/>
      <c r="C60" s="12"/>
    </row>
    <row r="61" spans="3:6" ht="14.25">
      <c r="C61" s="12"/>
      <c r="D61" s="43"/>
      <c r="E61" s="43"/>
      <c r="F61" s="43"/>
    </row>
    <row r="62" spans="3:6" ht="14.25">
      <c r="C62" s="12"/>
      <c r="D62" s="43"/>
      <c r="E62" s="43"/>
      <c r="F62" s="43"/>
    </row>
    <row r="63" spans="3:6" ht="14.25">
      <c r="C63" s="12"/>
      <c r="D63" s="43"/>
      <c r="E63" s="43"/>
      <c r="F63" s="43"/>
    </row>
    <row r="64" spans="3:6" ht="14.25">
      <c r="C64" s="12"/>
      <c r="D64" s="43"/>
      <c r="E64" s="43"/>
      <c r="F64" s="43"/>
    </row>
    <row r="65" spans="3:6" ht="14.25">
      <c r="C65" s="12"/>
      <c r="D65" s="43"/>
      <c r="E65" s="43"/>
      <c r="F65" s="43"/>
    </row>
    <row r="66" spans="3:6" ht="14.25">
      <c r="C66" s="12"/>
      <c r="D66" s="43"/>
      <c r="E66" s="43"/>
      <c r="F66" s="43"/>
    </row>
    <row r="67" spans="3:6" ht="14.25">
      <c r="C67" s="12"/>
      <c r="D67" s="43"/>
      <c r="E67" s="43"/>
      <c r="F67" s="43"/>
    </row>
    <row r="68" spans="3:6" ht="14.25">
      <c r="C68" s="12"/>
      <c r="D68" s="43"/>
      <c r="E68" s="43"/>
      <c r="F68" s="43"/>
    </row>
    <row r="69" spans="3:6" ht="14.25">
      <c r="C69" s="12"/>
      <c r="D69" s="43"/>
      <c r="E69" s="43"/>
      <c r="F69" s="43"/>
    </row>
    <row r="70" spans="3:6" ht="14.25">
      <c r="C70" s="12"/>
      <c r="D70" s="43"/>
      <c r="E70" s="43"/>
      <c r="F70" s="43"/>
    </row>
    <row r="71" spans="3:6" ht="14.25">
      <c r="C71" s="12"/>
      <c r="D71" s="43"/>
      <c r="E71" s="43"/>
      <c r="F71" s="43"/>
    </row>
    <row r="72" spans="3:6" ht="14.25">
      <c r="C72" s="12"/>
      <c r="D72" s="43"/>
      <c r="E72" s="43"/>
      <c r="F72" s="43"/>
    </row>
    <row r="73" spans="3:6" ht="14.25">
      <c r="C73" s="12"/>
      <c r="D73" s="43"/>
      <c r="E73" s="43"/>
      <c r="F73" s="43"/>
    </row>
    <row r="74" spans="3:6" ht="14.25">
      <c r="C74" s="12"/>
      <c r="D74" s="43"/>
      <c r="E74" s="43"/>
      <c r="F74" s="43"/>
    </row>
    <row r="75" spans="3:6" ht="14.25">
      <c r="C75" s="12"/>
      <c r="D75" s="43"/>
      <c r="E75" s="43"/>
      <c r="F75" s="43"/>
    </row>
    <row r="76" spans="3:6" ht="14.25">
      <c r="C76" s="12"/>
      <c r="D76" s="43"/>
      <c r="E76" s="43"/>
      <c r="F76" s="43"/>
    </row>
    <row r="77" spans="3:6" ht="14.25">
      <c r="C77" s="12"/>
      <c r="D77" s="43"/>
      <c r="E77" s="43"/>
      <c r="F77" s="43"/>
    </row>
    <row r="78" spans="3:6" ht="14.25">
      <c r="C78" s="12"/>
      <c r="D78" s="43"/>
      <c r="E78" s="43"/>
      <c r="F78" s="43"/>
    </row>
    <row r="79" spans="3:6" ht="14.25">
      <c r="C79" s="12"/>
      <c r="D79" s="43"/>
      <c r="E79" s="43"/>
      <c r="F79" s="43"/>
    </row>
    <row r="80" spans="3:6" ht="14.25">
      <c r="C80" s="12"/>
      <c r="D80" s="43"/>
      <c r="E80" s="43"/>
      <c r="F80" s="43"/>
    </row>
    <row r="81" spans="3:6" ht="14.25">
      <c r="C81" s="12"/>
      <c r="D81" s="43"/>
      <c r="E81" s="43"/>
      <c r="F81" s="43"/>
    </row>
    <row r="82" spans="3:6" ht="14.25">
      <c r="C82" s="12"/>
      <c r="D82" s="43"/>
      <c r="E82" s="43"/>
      <c r="F82" s="43"/>
    </row>
    <row r="83" spans="3:6" ht="14.25">
      <c r="C83" s="12"/>
      <c r="D83" s="43"/>
      <c r="E83" s="43"/>
      <c r="F83" s="43"/>
    </row>
    <row r="84" spans="3:6" ht="14.25">
      <c r="C84" s="12"/>
      <c r="D84" s="43"/>
      <c r="E84" s="43"/>
      <c r="F84" s="43"/>
    </row>
    <row r="85" spans="3:6" ht="14.25">
      <c r="C85" s="12"/>
      <c r="D85" s="43"/>
      <c r="E85" s="43"/>
      <c r="F85" s="43"/>
    </row>
    <row r="86" spans="3:6" ht="14.25">
      <c r="C86" s="12"/>
      <c r="D86" s="43"/>
      <c r="E86" s="43"/>
      <c r="F86" s="43"/>
    </row>
    <row r="87" spans="3:6" ht="14.25">
      <c r="C87" s="12"/>
      <c r="D87" s="43"/>
      <c r="E87" s="43"/>
      <c r="F87" s="43"/>
    </row>
    <row r="88" spans="3:6" ht="14.25">
      <c r="C88" s="12"/>
      <c r="D88" s="43"/>
      <c r="E88" s="43"/>
      <c r="F88" s="43"/>
    </row>
    <row r="89" spans="3:6" ht="14.25">
      <c r="C89" s="12"/>
      <c r="D89" s="43"/>
      <c r="E89" s="43"/>
      <c r="F89" s="43"/>
    </row>
    <row r="90" spans="3:6" ht="14.25">
      <c r="C90" s="12"/>
      <c r="D90" s="43"/>
      <c r="E90" s="43"/>
      <c r="F90" s="43"/>
    </row>
    <row r="91" spans="3:6" ht="14.25">
      <c r="C91" s="12"/>
      <c r="D91" s="43"/>
      <c r="E91" s="43"/>
      <c r="F91" s="43"/>
    </row>
    <row r="92" spans="3:6" ht="14.25">
      <c r="C92" s="12"/>
      <c r="D92" s="43"/>
      <c r="E92" s="43"/>
      <c r="F92" s="43"/>
    </row>
    <row r="93" spans="3:6" ht="14.25">
      <c r="C93" s="12"/>
      <c r="D93" s="43"/>
      <c r="E93" s="43"/>
      <c r="F93" s="43"/>
    </row>
    <row r="94" spans="3:6" ht="14.25">
      <c r="C94" s="12"/>
      <c r="D94" s="43"/>
      <c r="E94" s="43"/>
      <c r="F94" s="43"/>
    </row>
    <row r="95" spans="3:6" ht="14.25">
      <c r="C95" s="12"/>
      <c r="D95" s="43"/>
      <c r="E95" s="43"/>
      <c r="F95" s="43"/>
    </row>
    <row r="96" spans="3:6" ht="14.25">
      <c r="C96" s="12"/>
      <c r="D96" s="43"/>
      <c r="E96" s="43"/>
      <c r="F96" s="43"/>
    </row>
    <row r="97" spans="3:6" ht="14.25">
      <c r="C97" s="12"/>
      <c r="D97" s="43"/>
      <c r="E97" s="43"/>
      <c r="F97" s="43"/>
    </row>
    <row r="98" spans="3:6" ht="14.25">
      <c r="C98" s="12"/>
      <c r="D98" s="43"/>
      <c r="E98" s="43"/>
      <c r="F98" s="43"/>
    </row>
    <row r="99" spans="3:6" ht="14.25">
      <c r="C99" s="12"/>
      <c r="D99" s="43"/>
      <c r="E99" s="43"/>
      <c r="F99" s="43"/>
    </row>
    <row r="100" spans="3:6" ht="14.25">
      <c r="C100" s="12"/>
      <c r="D100" s="43"/>
      <c r="E100" s="43"/>
      <c r="F100" s="43"/>
    </row>
    <row r="101" spans="3:6" ht="14.25">
      <c r="C101" s="12"/>
      <c r="D101" s="43"/>
      <c r="E101" s="43"/>
      <c r="F101" s="43"/>
    </row>
    <row r="102" spans="3:6" ht="14.25">
      <c r="C102" s="12"/>
      <c r="D102" s="43"/>
      <c r="E102" s="43"/>
      <c r="F102" s="43"/>
    </row>
    <row r="103" spans="3:6" ht="14.25">
      <c r="C103" s="12"/>
      <c r="D103" s="43"/>
      <c r="E103" s="43"/>
      <c r="F103" s="43"/>
    </row>
    <row r="104" spans="3:6" ht="14.25">
      <c r="C104" s="12"/>
      <c r="D104" s="43"/>
      <c r="E104" s="43"/>
      <c r="F104" s="43"/>
    </row>
    <row r="105" spans="3:6" ht="14.25">
      <c r="C105" s="12"/>
      <c r="D105" s="43"/>
      <c r="E105" s="43"/>
      <c r="F105" s="43"/>
    </row>
    <row r="106" spans="3:6" ht="14.25">
      <c r="C106" s="12"/>
      <c r="D106" s="43"/>
      <c r="E106" s="43"/>
      <c r="F106" s="43"/>
    </row>
    <row r="107" spans="3:6" ht="14.25">
      <c r="C107" s="12"/>
      <c r="D107" s="43"/>
      <c r="E107" s="43"/>
      <c r="F107" s="43"/>
    </row>
    <row r="108" spans="3:6" ht="14.25">
      <c r="C108" s="12"/>
      <c r="D108" s="43"/>
      <c r="E108" s="43"/>
      <c r="F108" s="43"/>
    </row>
    <row r="109" spans="3:6" ht="14.25">
      <c r="C109" s="12"/>
      <c r="D109" s="43"/>
      <c r="E109" s="43"/>
      <c r="F109" s="43"/>
    </row>
    <row r="110" spans="3:6" ht="14.25">
      <c r="C110" s="12"/>
      <c r="D110" s="43"/>
      <c r="E110" s="43"/>
      <c r="F110" s="43"/>
    </row>
    <row r="111" spans="3:6" ht="14.25">
      <c r="C111" s="12"/>
      <c r="D111" s="43"/>
      <c r="E111" s="43"/>
      <c r="F111" s="43"/>
    </row>
    <row r="112" spans="3:6" ht="14.25">
      <c r="C112" s="12"/>
      <c r="D112" s="43"/>
      <c r="E112" s="43"/>
      <c r="F112" s="43"/>
    </row>
  </sheetData>
  <sheetProtection/>
  <mergeCells count="12">
    <mergeCell ref="A5:F5"/>
    <mergeCell ref="A6:F6"/>
    <mergeCell ref="A7:F7"/>
    <mergeCell ref="A9:A10"/>
    <mergeCell ref="B9:B10"/>
    <mergeCell ref="C9:C10"/>
    <mergeCell ref="D9:D10"/>
    <mergeCell ref="E9:F9"/>
    <mergeCell ref="A17:D17"/>
    <mergeCell ref="A35:D35"/>
    <mergeCell ref="A12:D12"/>
    <mergeCell ref="A21:D21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Joanna Chliszcz</cp:lastModifiedBy>
  <cp:lastPrinted>2011-04-13T09:55:03Z</cp:lastPrinted>
  <dcterms:created xsi:type="dcterms:W3CDTF">2008-11-18T08:26:57Z</dcterms:created>
  <dcterms:modified xsi:type="dcterms:W3CDTF">2011-04-18T06:10:51Z</dcterms:modified>
  <cp:category/>
  <cp:version/>
  <cp:contentType/>
  <cp:contentStatus/>
</cp:coreProperties>
</file>